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5"/>
  </bookViews>
  <sheets>
    <sheet name="1. TPM_T" sheetId="11" r:id="rId1"/>
    <sheet name="2. XDD_T" sheetId="16" r:id="rId2"/>
    <sheet name="3. VLK_T" sheetId="15" r:id="rId3"/>
    <sheet name="4. QTH_T" sheetId="14" r:id="rId4"/>
    <sheet name="5. KTH_T" sheetId="17" r:id="rId5"/>
    <sheet name="6. NNA_T" sheetId="18" r:id="rId6"/>
  </sheets>
  <calcPr calcId="152511"/>
</workbook>
</file>

<file path=xl/calcChain.xml><?xml version="1.0" encoding="utf-8"?>
<calcChain xmlns="http://schemas.openxmlformats.org/spreadsheetml/2006/main">
  <c r="E19" i="18" l="1"/>
  <c r="K7" i="18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AE7" i="18" s="1"/>
  <c r="AF7" i="18" s="1"/>
  <c r="AG7" i="18" s="1"/>
  <c r="AH7" i="18" s="1"/>
  <c r="AI7" i="18" s="1"/>
  <c r="AJ7" i="18" s="1"/>
  <c r="E19" i="17"/>
  <c r="K7" i="17"/>
  <c r="L7" i="17" s="1"/>
  <c r="M7" i="17" s="1"/>
  <c r="N7" i="17" s="1"/>
  <c r="O7" i="17" s="1"/>
  <c r="P7" i="17" s="1"/>
  <c r="Q7" i="17" s="1"/>
  <c r="R7" i="17" s="1"/>
  <c r="S7" i="17" s="1"/>
  <c r="T7" i="17" s="1"/>
  <c r="U7" i="17" s="1"/>
  <c r="V7" i="17" s="1"/>
  <c r="W7" i="17" s="1"/>
  <c r="X7" i="17" s="1"/>
  <c r="Y7" i="17" s="1"/>
  <c r="Z7" i="17" s="1"/>
  <c r="AA7" i="17" s="1"/>
  <c r="AB7" i="17" s="1"/>
  <c r="AC7" i="17" s="1"/>
  <c r="AD7" i="17" s="1"/>
  <c r="AE7" i="17" s="1"/>
  <c r="AF7" i="17" s="1"/>
  <c r="AG7" i="17" s="1"/>
  <c r="AH7" i="17" s="1"/>
  <c r="AI7" i="17" s="1"/>
  <c r="AJ7" i="17" s="1"/>
  <c r="E19" i="16"/>
  <c r="K7" i="16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E19" i="15"/>
  <c r="K7" i="15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AE7" i="15" s="1"/>
  <c r="AF7" i="15" s="1"/>
  <c r="AG7" i="15" s="1"/>
  <c r="AH7" i="15" s="1"/>
  <c r="AI7" i="15" s="1"/>
  <c r="AJ7" i="15" s="1"/>
  <c r="E19" i="14" l="1"/>
  <c r="K7" i="14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J7" i="14" s="1"/>
  <c r="E19" i="11" l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</calcChain>
</file>

<file path=xl/sharedStrings.xml><?xml version="1.0" encoding="utf-8"?>
<sst xmlns="http://schemas.openxmlformats.org/spreadsheetml/2006/main" count="1044" uniqueCount="99">
  <si>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</si>
  <si>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</si>
  <si>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</si>
  <si>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</si>
  <si>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</si>
  <si>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</si>
  <si>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</si>
  <si>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</si>
  <si>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</si>
  <si>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</si>
  <si>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</si>
  <si>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01</t>
    </r>
  </si>
  <si>
    <t>x</t>
  </si>
  <si>
    <t>R</t>
  </si>
  <si>
    <t>E</t>
  </si>
  <si>
    <t>Nói &amp; Trình Bày (tiếng Việt)</t>
  </si>
  <si>
    <t>Phương Pháp Luận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</si>
  <si>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</si>
  <si>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</si>
  <si>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</si>
  <si>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</si>
  <si>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</si>
  <si>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</si>
  <si>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</si>
  <si>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</si>
  <si>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</si>
  <si>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PHI</t>
  </si>
  <si>
    <t>DTE</t>
  </si>
  <si>
    <t>Kỹ Năng Xin Việc</t>
  </si>
  <si>
    <t>COM</t>
  </si>
  <si>
    <t>SỐ
SV</t>
  </si>
  <si>
    <t xml:space="preserve">TS. Trần Nhật </t>
  </si>
  <si>
    <t>Tân</t>
  </si>
  <si>
    <t xml:space="preserve">ThS. Phan Văn </t>
  </si>
  <si>
    <t>Sơn</t>
  </si>
  <si>
    <t xml:space="preserve">TS. Hoàng Thị </t>
  </si>
  <si>
    <t>Hường</t>
  </si>
  <si>
    <t>TT. ĐBCL</t>
  </si>
  <si>
    <t>K. XHNV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</si>
  <si>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</si>
  <si>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</si>
  <si>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</si>
  <si>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</si>
  <si>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POS</t>
  </si>
  <si>
    <t>Tư Tưởng Hồ Chí Minh</t>
  </si>
  <si>
    <t xml:space="preserve">TS. Nguyễn Văn </t>
  </si>
  <si>
    <t>Dương</t>
  </si>
  <si>
    <t>*</t>
  </si>
  <si>
    <t>CHƯƠNG TRÌNH: T</t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</si>
  <si>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02</t>
    </r>
  </si>
  <si>
    <t>MÃ 
MÔN</t>
  </si>
  <si>
    <t>Đà Nẵng, ngày……..tháng…….năm 2023</t>
  </si>
  <si>
    <t>LỚP:</t>
  </si>
  <si>
    <r>
      <t>NGÀNH:</t>
    </r>
    <r>
      <rPr>
        <b/>
        <sz val="11"/>
        <color rgb="FF0000FF"/>
        <rFont val="Times New Roman"/>
        <family val="1"/>
      </rPr>
      <t xml:space="preserve"> CÔNG NGHỆ THÔNG TIN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</si>
  <si>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PHÚ YÊN</t>
    </r>
  </si>
  <si>
    <t>ENG</t>
  </si>
  <si>
    <t>Anh Ngữ Trung Cấp 1</t>
  </si>
  <si>
    <t>Anh Ngữ Trung Cấp 2</t>
  </si>
  <si>
    <t>Chủ nghĩa xã hội khoa học</t>
  </si>
  <si>
    <t xml:space="preserve">ThS. Nguyễn Thị Bích </t>
  </si>
  <si>
    <t>Giang</t>
  </si>
  <si>
    <t>K. Tiếng Anh</t>
  </si>
  <si>
    <t xml:space="preserve">ThS. Lương Kim </t>
  </si>
  <si>
    <t>Thư</t>
  </si>
  <si>
    <t>TPM_T</t>
  </si>
  <si>
    <t>QTH_T</t>
  </si>
  <si>
    <r>
      <t>NGÀNH:</t>
    </r>
    <r>
      <rPr>
        <b/>
        <sz val="11"/>
        <color rgb="FF0000FF"/>
        <rFont val="Times New Roman"/>
        <family val="1"/>
      </rPr>
      <t xml:space="preserve"> QUẢN TRỊ KINH DOANH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</si>
  <si>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1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</si>
  <si>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X29 (TS ĐỢT 3) </t>
    </r>
    <r>
      <rPr>
        <b/>
        <sz val="11"/>
        <rFont val="Times New Roman"/>
        <family val="1"/>
      </rPr>
      <t xml:space="preserve">        * </t>
    </r>
  </si>
  <si>
    <t>Triết học Marx - Lenin</t>
  </si>
  <si>
    <t>Kinh tế chính trị Marx-Lenin</t>
  </si>
  <si>
    <t>ThS. Trịnh Đình</t>
  </si>
  <si>
    <t>Thanh</t>
  </si>
  <si>
    <t>ThS. Nguyễn Thị Hải</t>
  </si>
  <si>
    <t>Lên</t>
  </si>
  <si>
    <t>ThS. Đoàn Thị Cẩm</t>
  </si>
  <si>
    <t>Vân</t>
  </si>
  <si>
    <t>TẾT NGUYÊN 
ĐÁN 
2024</t>
  </si>
  <si>
    <t>Văn Phòng</t>
  </si>
  <si>
    <t>GIÁM ĐỐC</t>
  </si>
  <si>
    <t>TUYỂN 
SINH 
ĐỢT 3</t>
  </si>
  <si>
    <r>
      <t>NGÀNH:</t>
    </r>
    <r>
      <rPr>
        <b/>
        <sz val="11"/>
        <color rgb="FF0000FF"/>
        <rFont val="Times New Roman"/>
        <family val="1"/>
      </rPr>
      <t xml:space="preserve"> LUẬT KINH TẾ</t>
    </r>
  </si>
  <si>
    <t>VLK_T</t>
  </si>
  <si>
    <r>
      <t>NGÀNH:</t>
    </r>
    <r>
      <rPr>
        <b/>
        <sz val="11"/>
        <color rgb="FF0000FF"/>
        <rFont val="Times New Roman"/>
        <family val="1"/>
      </rPr>
      <t xml:space="preserve"> XÂY DỰNG</t>
    </r>
  </si>
  <si>
    <t>XDD_T</t>
  </si>
  <si>
    <r>
      <t>NGÀNH:</t>
    </r>
    <r>
      <rPr>
        <b/>
        <sz val="11"/>
        <color rgb="FF0000FF"/>
        <rFont val="Times New Roman"/>
        <family val="1"/>
      </rPr>
      <t xml:space="preserve"> KẾ TOÁN</t>
    </r>
  </si>
  <si>
    <t>KTH_T</t>
  </si>
  <si>
    <r>
      <t>NGÀNH:</t>
    </r>
    <r>
      <rPr>
        <b/>
        <sz val="11"/>
        <color rgb="FF0000FF"/>
        <rFont val="Times New Roman"/>
        <family val="1"/>
      </rPr>
      <t xml:space="preserve"> NGÔN NGỮ ANH</t>
    </r>
  </si>
  <si>
    <t>NNA_T</t>
  </si>
  <si>
    <t>Luyện Âm (tiếng Anh)</t>
  </si>
  <si>
    <t xml:space="preserve">ThS. Phan Thị Như </t>
  </si>
  <si>
    <t>Gấm</t>
  </si>
  <si>
    <t>Ngữ Pháp Anh Văn Nâng Cao</t>
  </si>
  <si>
    <t xml:space="preserve">ThS. Nguyễn Thị Hồng </t>
  </si>
  <si>
    <t>Nhạn</t>
  </si>
  <si>
    <r>
      <t xml:space="preserve">TRẠM ĐÀO TẠO: </t>
    </r>
    <r>
      <rPr>
        <b/>
        <sz val="11"/>
        <color rgb="FF0000FF"/>
        <rFont val="Times New Roman"/>
        <family val="1"/>
      </rPr>
      <t>ĐÀ NẴNG + QUẢNG BÌNH + TPHCM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</si>
  <si>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QUẢNG BÌNH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</si>
  <si>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</t>
    </r>
  </si>
  <si>
    <r>
      <t xml:space="preserve">TRẠM ĐÀO TẠO: </t>
    </r>
    <r>
      <rPr>
        <b/>
        <sz val="11"/>
        <color rgb="FF0000FF"/>
        <rFont val="Times New Roman"/>
        <family val="1"/>
      </rPr>
      <t>QUẢNG BÌNH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</si>
</sst>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6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0000FF"/>
      <name val="Times New Roman"/>
      <family val="2"/>
    </font>
    <font>
      <sz val="9"/>
      <name val="Times New Roman"/>
      <family val="2"/>
    </font>
    <font>
      <b/>
      <sz val="8"/>
      <color rgb="FFC00000"/>
      <name val="Times New Roman"/>
      <family val="1"/>
    </font>
    <font>
      <sz val="9"/>
      <color rgb="FFC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33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1" xfId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/>
    </xf>
    <xf numFmtId="0" fontId="23" fillId="2" borderId="5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8" xfId="1" applyFont="1" applyFill="1" applyBorder="1" applyAlignment="1">
      <alignment horizontal="left" vertical="center"/>
    </xf>
    <xf numFmtId="0" fontId="23" fillId="2" borderId="9" xfId="1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right" vertical="center"/>
    </xf>
    <xf numFmtId="0" fontId="24" fillId="4" borderId="8" xfId="1" applyFont="1" applyFill="1" applyBorder="1" applyAlignment="1">
      <alignment horizontal="center" vertical="center" wrapText="1"/>
    </xf>
    <xf numFmtId="0" fontId="24" fillId="4" borderId="15" xfId="1" applyFont="1" applyFill="1" applyBorder="1" applyAlignment="1">
      <alignment horizontal="center" vertical="center"/>
    </xf>
    <xf numFmtId="0" fontId="24" fillId="4" borderId="9" xfId="1" applyFont="1" applyFill="1" applyBorder="1" applyAlignment="1">
      <alignment horizontal="center" vertical="center"/>
    </xf>
    <xf numFmtId="0" fontId="24" fillId="4" borderId="1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/>
    </xf>
    <xf numFmtId="0" fontId="24" fillId="4" borderId="11" xfId="1" applyFont="1" applyFill="1" applyBorder="1" applyAlignment="1">
      <alignment horizontal="center" vertical="center"/>
    </xf>
    <xf numFmtId="0" fontId="24" fillId="4" borderId="12" xfId="1" applyFont="1" applyFill="1" applyBorder="1" applyAlignment="1">
      <alignment horizontal="center" vertical="center"/>
    </xf>
    <xf numFmtId="0" fontId="24" fillId="4" borderId="14" xfId="1" applyFont="1" applyFill="1" applyBorder="1" applyAlignment="1">
      <alignment horizontal="center" vertical="center"/>
    </xf>
    <xf numFmtId="0" fontId="24" fillId="4" borderId="1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left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4" fillId="3" borderId="8" xfId="1" applyFont="1" applyFill="1" applyBorder="1" applyAlignment="1">
      <alignment horizontal="center" vertical="center" wrapText="1"/>
    </xf>
    <xf numFmtId="0" fontId="24" fillId="3" borderId="15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 wrapText="1"/>
    </xf>
    <xf numFmtId="0" fontId="24" fillId="3" borderId="1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53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25"/>
      <c r="B3" s="25"/>
      <c r="C3" s="25"/>
      <c r="D3" s="25"/>
      <c r="E3" s="25"/>
      <c r="F3" s="81" t="s">
        <v>54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64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2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2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24" t="s">
        <v>10</v>
      </c>
      <c r="J7" s="23">
        <v>45187</v>
      </c>
      <c r="K7" s="23">
        <f>J7+7</f>
        <v>45194</v>
      </c>
      <c r="L7" s="23">
        <f t="shared" ref="L7:AG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ref="AH7" si="1">AG7+7</f>
        <v>45355</v>
      </c>
      <c r="AI7" s="23">
        <f t="shared" ref="AI7" si="2">AH7+7</f>
        <v>45362</v>
      </c>
      <c r="AJ7" s="23">
        <f t="shared" ref="AJ7" si="3">AI7+7</f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39" t="s">
        <v>55</v>
      </c>
      <c r="C9" s="40">
        <v>201</v>
      </c>
      <c r="D9" s="41" t="s">
        <v>56</v>
      </c>
      <c r="E9" s="42">
        <v>2</v>
      </c>
      <c r="F9" s="43">
        <v>10</v>
      </c>
      <c r="G9" s="44" t="s">
        <v>59</v>
      </c>
      <c r="H9" s="45" t="s">
        <v>60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10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10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10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10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39" t="s">
        <v>55</v>
      </c>
      <c r="C15" s="40">
        <v>202</v>
      </c>
      <c r="D15" s="54" t="s">
        <v>57</v>
      </c>
      <c r="E15" s="42">
        <v>2</v>
      </c>
      <c r="F15" s="43">
        <v>10</v>
      </c>
      <c r="G15" s="44" t="s">
        <v>62</v>
      </c>
      <c r="H15" s="45" t="s">
        <v>63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10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10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10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28"/>
      <c r="G19" s="113"/>
      <c r="H19" s="114"/>
      <c r="I19" s="28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27"/>
      <c r="Z21" s="27"/>
      <c r="AA21" s="27"/>
      <c r="AB21" s="27"/>
      <c r="AC21" s="27"/>
      <c r="AD21" s="27"/>
      <c r="AE21" s="27"/>
      <c r="AF21" s="27"/>
      <c r="AG21" s="27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27"/>
      <c r="Y22" s="27"/>
      <c r="Z22" s="27"/>
      <c r="AA22" s="27"/>
      <c r="AB22" s="27"/>
      <c r="AC22" s="27"/>
      <c r="AD22" s="27"/>
      <c r="AE22" s="27"/>
      <c r="AF22" s="27"/>
      <c r="AG22" s="27"/>
      <c r="AH22" s="35"/>
      <c r="AI22" s="35"/>
      <c r="AJ22" s="35"/>
      <c r="AK22" s="12"/>
      <c r="AL22" s="12"/>
    </row>
    <row r="23" spans="1:38" s="27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H23" s="35"/>
      <c r="AI23" s="35"/>
      <c r="AJ23" s="35"/>
      <c r="AK23" s="13"/>
      <c r="AL23" s="13"/>
    </row>
    <row r="24" spans="1:38" s="27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H24" s="35"/>
      <c r="AI24" s="35"/>
      <c r="AJ24" s="35"/>
      <c r="AK24" s="13"/>
      <c r="AL24" s="13"/>
    </row>
    <row r="25" spans="1:38" s="26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26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26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26" customFormat="1" ht="14.25" x14ac:dyDescent="0.25">
      <c r="AH28" s="38"/>
      <c r="AI28" s="38"/>
      <c r="AJ28" s="38"/>
      <c r="AK28" s="25"/>
      <c r="AL28" s="25"/>
    </row>
    <row r="29" spans="1:38" s="26" customFormat="1" ht="14.25" x14ac:dyDescent="0.25">
      <c r="AH29" s="38"/>
      <c r="AI29" s="38"/>
      <c r="AJ29" s="38"/>
      <c r="AK29" s="25"/>
      <c r="AL29" s="25"/>
    </row>
    <row r="30" spans="1:38" s="26" customFormat="1" ht="14.25" x14ac:dyDescent="0.25">
      <c r="AH30" s="38"/>
      <c r="AI30" s="38"/>
      <c r="AJ30" s="38"/>
      <c r="AK30" s="25"/>
      <c r="AL30" s="25"/>
    </row>
    <row r="31" spans="1:38" s="26" customFormat="1" ht="14.25" x14ac:dyDescent="0.25">
      <c r="AH31" s="38"/>
      <c r="AI31" s="38"/>
      <c r="AJ31" s="38"/>
      <c r="AK31" s="25"/>
      <c r="AL31" s="25"/>
    </row>
    <row r="32" spans="1:38" s="25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32:D32"/>
    <mergeCell ref="G32:O32"/>
    <mergeCell ref="V32:AL32"/>
    <mergeCell ref="B24:G24"/>
    <mergeCell ref="U25:AL25"/>
    <mergeCell ref="A26:D26"/>
    <mergeCell ref="G26:O26"/>
    <mergeCell ref="V26:AL26"/>
    <mergeCell ref="V27:AL27"/>
    <mergeCell ref="A21:D21"/>
    <mergeCell ref="B22:G22"/>
    <mergeCell ref="J9:M13"/>
    <mergeCell ref="J6:K6"/>
    <mergeCell ref="L6:P6"/>
    <mergeCell ref="A5:A7"/>
    <mergeCell ref="A14:D14"/>
    <mergeCell ref="J14:AL14"/>
    <mergeCell ref="A19:D19"/>
    <mergeCell ref="G19:H19"/>
    <mergeCell ref="J19:AL19"/>
    <mergeCell ref="A1:E1"/>
    <mergeCell ref="F1:AL1"/>
    <mergeCell ref="A2:E2"/>
    <mergeCell ref="F2:I2"/>
    <mergeCell ref="B5:C7"/>
    <mergeCell ref="D5:D7"/>
    <mergeCell ref="E5:E7"/>
    <mergeCell ref="F5:F7"/>
    <mergeCell ref="J2:W2"/>
    <mergeCell ref="Q6:T6"/>
    <mergeCell ref="U6:X6"/>
    <mergeCell ref="AL5:AL7"/>
    <mergeCell ref="AD15:AF18"/>
    <mergeCell ref="AA2:AJ2"/>
    <mergeCell ref="G27:O27"/>
    <mergeCell ref="Y6:AC6"/>
    <mergeCell ref="AD6:AG6"/>
    <mergeCell ref="F3:S3"/>
    <mergeCell ref="T3:X3"/>
    <mergeCell ref="Y3:AK3"/>
    <mergeCell ref="G5:H7"/>
    <mergeCell ref="AK5:AK7"/>
    <mergeCell ref="J5:X5"/>
    <mergeCell ref="AH6:AJ6"/>
    <mergeCell ref="Y5:AJ5"/>
    <mergeCell ref="B23:G23"/>
    <mergeCell ref="A8:D8"/>
    <mergeCell ref="J8:AL8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83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37"/>
      <c r="B3" s="37"/>
      <c r="C3" s="37"/>
      <c r="D3" s="37"/>
      <c r="E3" s="37"/>
      <c r="F3" s="81" t="s">
        <v>95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84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3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3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34" t="s">
        <v>10</v>
      </c>
      <c r="J7" s="23">
        <v>45187</v>
      </c>
      <c r="K7" s="23">
        <f>J7+7</f>
        <v>45194</v>
      </c>
      <c r="L7" s="23">
        <f t="shared" ref="L7:AJ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si="0"/>
        <v>45355</v>
      </c>
      <c r="AI7" s="23">
        <f t="shared" si="0"/>
        <v>45362</v>
      </c>
      <c r="AJ7" s="23">
        <f t="shared" si="0"/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39" t="s">
        <v>55</v>
      </c>
      <c r="C9" s="40">
        <v>201</v>
      </c>
      <c r="D9" s="41" t="s">
        <v>56</v>
      </c>
      <c r="E9" s="42">
        <v>2</v>
      </c>
      <c r="F9" s="43">
        <v>20</v>
      </c>
      <c r="G9" s="44" t="s">
        <v>59</v>
      </c>
      <c r="H9" s="45" t="s">
        <v>60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20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20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20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20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39" t="s">
        <v>55</v>
      </c>
      <c r="C15" s="40">
        <v>202</v>
      </c>
      <c r="D15" s="54" t="s">
        <v>57</v>
      </c>
      <c r="E15" s="42">
        <v>2</v>
      </c>
      <c r="F15" s="43">
        <v>20</v>
      </c>
      <c r="G15" s="44" t="s">
        <v>62</v>
      </c>
      <c r="H15" s="45" t="s">
        <v>63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20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20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20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36"/>
      <c r="G19" s="113"/>
      <c r="H19" s="114"/>
      <c r="I19" s="36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2"/>
      <c r="AL22" s="12"/>
    </row>
    <row r="23" spans="1:38" s="35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K23" s="13"/>
      <c r="AL23" s="13"/>
    </row>
    <row r="24" spans="1:38" s="35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K24" s="13"/>
      <c r="AL24" s="13"/>
    </row>
    <row r="25" spans="1:38" s="38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38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38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38" customFormat="1" ht="14.25" x14ac:dyDescent="0.25">
      <c r="AK28" s="37"/>
      <c r="AL28" s="37"/>
    </row>
    <row r="29" spans="1:38" s="38" customFormat="1" ht="14.25" x14ac:dyDescent="0.25">
      <c r="AK29" s="37"/>
      <c r="AL29" s="37"/>
    </row>
    <row r="30" spans="1:38" s="38" customFormat="1" ht="14.25" x14ac:dyDescent="0.25">
      <c r="AK30" s="37"/>
      <c r="AL30" s="37"/>
    </row>
    <row r="31" spans="1:38" s="38" customFormat="1" ht="14.25" x14ac:dyDescent="0.25">
      <c r="AK31" s="37"/>
      <c r="AL31" s="37"/>
    </row>
    <row r="32" spans="1:38" s="37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1:E1"/>
    <mergeCell ref="F1:AL1"/>
    <mergeCell ref="A2:E2"/>
    <mergeCell ref="F2:I2"/>
    <mergeCell ref="J2:W2"/>
    <mergeCell ref="AA2:AJ2"/>
    <mergeCell ref="F3:S3"/>
    <mergeCell ref="T3:X3"/>
    <mergeCell ref="Y3:AK3"/>
    <mergeCell ref="A5:A7"/>
    <mergeCell ref="B5:C7"/>
    <mergeCell ref="D5:D7"/>
    <mergeCell ref="E5:E7"/>
    <mergeCell ref="F5:F7"/>
    <mergeCell ref="G5:H7"/>
    <mergeCell ref="J5:X5"/>
    <mergeCell ref="Y5:AJ5"/>
    <mergeCell ref="AK5:AK7"/>
    <mergeCell ref="AL5:AL7"/>
    <mergeCell ref="J6:K6"/>
    <mergeCell ref="L6:P6"/>
    <mergeCell ref="Q6:T6"/>
    <mergeCell ref="U6:X6"/>
    <mergeCell ref="Y6:AC6"/>
    <mergeCell ref="AD6:AG6"/>
    <mergeCell ref="AH6:AJ6"/>
    <mergeCell ref="B23:G23"/>
    <mergeCell ref="A8:D8"/>
    <mergeCell ref="J8:AL8"/>
    <mergeCell ref="J9:M13"/>
    <mergeCell ref="A14:D14"/>
    <mergeCell ref="J14:AL14"/>
    <mergeCell ref="AD15:AF18"/>
    <mergeCell ref="A19:D19"/>
    <mergeCell ref="G19:H19"/>
    <mergeCell ref="J19:AL19"/>
    <mergeCell ref="A21:D21"/>
    <mergeCell ref="B22:G22"/>
    <mergeCell ref="A32:D32"/>
    <mergeCell ref="G32:O32"/>
    <mergeCell ref="V32:AL32"/>
    <mergeCell ref="B24:G24"/>
    <mergeCell ref="U25:AL25"/>
    <mergeCell ref="A26:D26"/>
    <mergeCell ref="G26:O26"/>
    <mergeCell ref="V26:AL26"/>
    <mergeCell ref="G27:O27"/>
    <mergeCell ref="V27:AL27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81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37"/>
      <c r="B3" s="37"/>
      <c r="C3" s="37"/>
      <c r="D3" s="37"/>
      <c r="E3" s="37"/>
      <c r="F3" s="81" t="s">
        <v>96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82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3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3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34" t="s">
        <v>10</v>
      </c>
      <c r="J7" s="23">
        <v>45187</v>
      </c>
      <c r="K7" s="23">
        <f>J7+7</f>
        <v>45194</v>
      </c>
      <c r="L7" s="23">
        <f t="shared" ref="L7:AJ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si="0"/>
        <v>45355</v>
      </c>
      <c r="AI7" s="23">
        <f t="shared" si="0"/>
        <v>45362</v>
      </c>
      <c r="AJ7" s="23">
        <f t="shared" si="0"/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39" t="s">
        <v>55</v>
      </c>
      <c r="C9" s="40">
        <v>201</v>
      </c>
      <c r="D9" s="41" t="s">
        <v>56</v>
      </c>
      <c r="E9" s="42">
        <v>2</v>
      </c>
      <c r="F9" s="43">
        <v>15</v>
      </c>
      <c r="G9" s="44" t="s">
        <v>59</v>
      </c>
      <c r="H9" s="45" t="s">
        <v>60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15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15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15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15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39" t="s">
        <v>55</v>
      </c>
      <c r="C15" s="40">
        <v>202</v>
      </c>
      <c r="D15" s="54" t="s">
        <v>57</v>
      </c>
      <c r="E15" s="42">
        <v>2</v>
      </c>
      <c r="F15" s="43">
        <v>15</v>
      </c>
      <c r="G15" s="44" t="s">
        <v>62</v>
      </c>
      <c r="H15" s="45" t="s">
        <v>63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15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15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15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36"/>
      <c r="G19" s="113"/>
      <c r="H19" s="114"/>
      <c r="I19" s="36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2"/>
      <c r="AL22" s="12"/>
    </row>
    <row r="23" spans="1:38" s="35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K23" s="13"/>
      <c r="AL23" s="13"/>
    </row>
    <row r="24" spans="1:38" s="35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K24" s="13"/>
      <c r="AL24" s="13"/>
    </row>
    <row r="25" spans="1:38" s="38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38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38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38" customFormat="1" ht="14.25" x14ac:dyDescent="0.25">
      <c r="AK28" s="37"/>
      <c r="AL28" s="37"/>
    </row>
    <row r="29" spans="1:38" s="38" customFormat="1" ht="14.25" x14ac:dyDescent="0.25">
      <c r="AK29" s="37"/>
      <c r="AL29" s="37"/>
    </row>
    <row r="30" spans="1:38" s="38" customFormat="1" ht="14.25" x14ac:dyDescent="0.25">
      <c r="AK30" s="37"/>
      <c r="AL30" s="37"/>
    </row>
    <row r="31" spans="1:38" s="38" customFormat="1" ht="14.25" x14ac:dyDescent="0.25">
      <c r="AK31" s="37"/>
      <c r="AL31" s="37"/>
    </row>
    <row r="32" spans="1:38" s="37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1:E1"/>
    <mergeCell ref="F1:AL1"/>
    <mergeCell ref="A2:E2"/>
    <mergeCell ref="F2:I2"/>
    <mergeCell ref="J2:W2"/>
    <mergeCell ref="AA2:AJ2"/>
    <mergeCell ref="F3:S3"/>
    <mergeCell ref="T3:X3"/>
    <mergeCell ref="Y3:AK3"/>
    <mergeCell ref="A5:A7"/>
    <mergeCell ref="B5:C7"/>
    <mergeCell ref="D5:D7"/>
    <mergeCell ref="E5:E7"/>
    <mergeCell ref="F5:F7"/>
    <mergeCell ref="G5:H7"/>
    <mergeCell ref="J5:X5"/>
    <mergeCell ref="Y5:AJ5"/>
    <mergeCell ref="AK5:AK7"/>
    <mergeCell ref="AL5:AL7"/>
    <mergeCell ref="J6:K6"/>
    <mergeCell ref="L6:P6"/>
    <mergeCell ref="Q6:T6"/>
    <mergeCell ref="U6:X6"/>
    <mergeCell ref="Y6:AC6"/>
    <mergeCell ref="AD6:AG6"/>
    <mergeCell ref="AH6:AJ6"/>
    <mergeCell ref="B23:G23"/>
    <mergeCell ref="A8:D8"/>
    <mergeCell ref="J8:AL8"/>
    <mergeCell ref="J9:M13"/>
    <mergeCell ref="A14:D14"/>
    <mergeCell ref="J14:AL14"/>
    <mergeCell ref="AD15:AF18"/>
    <mergeCell ref="A19:D19"/>
    <mergeCell ref="G19:H19"/>
    <mergeCell ref="J19:AL19"/>
    <mergeCell ref="A21:D21"/>
    <mergeCell ref="B22:G22"/>
    <mergeCell ref="A32:D32"/>
    <mergeCell ref="G32:O32"/>
    <mergeCell ref="V32:AL32"/>
    <mergeCell ref="B24:G24"/>
    <mergeCell ref="U25:AL25"/>
    <mergeCell ref="A26:D26"/>
    <mergeCell ref="G26:O26"/>
    <mergeCell ref="V26:AL26"/>
    <mergeCell ref="G27:O27"/>
    <mergeCell ref="V27:AL27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66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37"/>
      <c r="B3" s="37"/>
      <c r="C3" s="37"/>
      <c r="D3" s="37"/>
      <c r="E3" s="37"/>
      <c r="F3" s="81" t="s">
        <v>98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65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3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3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34" t="s">
        <v>10</v>
      </c>
      <c r="J7" s="23">
        <v>45187</v>
      </c>
      <c r="K7" s="23">
        <f>J7+7</f>
        <v>45194</v>
      </c>
      <c r="L7" s="23">
        <f t="shared" ref="L7:AJ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si="0"/>
        <v>45355</v>
      </c>
      <c r="AI7" s="23">
        <f t="shared" si="0"/>
        <v>45362</v>
      </c>
      <c r="AJ7" s="23">
        <f t="shared" si="0"/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39" t="s">
        <v>55</v>
      </c>
      <c r="C9" s="40">
        <v>201</v>
      </c>
      <c r="D9" s="41" t="s">
        <v>56</v>
      </c>
      <c r="E9" s="42">
        <v>2</v>
      </c>
      <c r="F9" s="43">
        <v>10</v>
      </c>
      <c r="G9" s="44" t="s">
        <v>59</v>
      </c>
      <c r="H9" s="45" t="s">
        <v>60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10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10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10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10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39" t="s">
        <v>55</v>
      </c>
      <c r="C15" s="40">
        <v>202</v>
      </c>
      <c r="D15" s="54" t="s">
        <v>57</v>
      </c>
      <c r="E15" s="42">
        <v>2</v>
      </c>
      <c r="F15" s="43">
        <v>10</v>
      </c>
      <c r="G15" s="44" t="s">
        <v>62</v>
      </c>
      <c r="H15" s="45" t="s">
        <v>63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10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10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10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36"/>
      <c r="G19" s="113"/>
      <c r="H19" s="114"/>
      <c r="I19" s="36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2"/>
      <c r="AL22" s="12"/>
    </row>
    <row r="23" spans="1:38" s="35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K23" s="13"/>
      <c r="AL23" s="13"/>
    </row>
    <row r="24" spans="1:38" s="35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K24" s="13"/>
      <c r="AL24" s="13"/>
    </row>
    <row r="25" spans="1:38" s="38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38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38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38" customFormat="1" ht="14.25" x14ac:dyDescent="0.25">
      <c r="AK28" s="37"/>
      <c r="AL28" s="37"/>
    </row>
    <row r="29" spans="1:38" s="38" customFormat="1" ht="14.25" x14ac:dyDescent="0.25">
      <c r="AK29" s="37"/>
      <c r="AL29" s="37"/>
    </row>
    <row r="30" spans="1:38" s="38" customFormat="1" ht="14.25" x14ac:dyDescent="0.25">
      <c r="AK30" s="37"/>
      <c r="AL30" s="37"/>
    </row>
    <row r="31" spans="1:38" s="38" customFormat="1" ht="14.25" x14ac:dyDescent="0.25">
      <c r="AK31" s="37"/>
      <c r="AL31" s="37"/>
    </row>
    <row r="32" spans="1:38" s="37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1:E1"/>
    <mergeCell ref="F1:AL1"/>
    <mergeCell ref="A2:E2"/>
    <mergeCell ref="F2:I2"/>
    <mergeCell ref="J2:W2"/>
    <mergeCell ref="AA2:AJ2"/>
    <mergeCell ref="F3:S3"/>
    <mergeCell ref="T3:X3"/>
    <mergeCell ref="Y3:AK3"/>
    <mergeCell ref="A5:A7"/>
    <mergeCell ref="B5:C7"/>
    <mergeCell ref="D5:D7"/>
    <mergeCell ref="E5:E7"/>
    <mergeCell ref="F5:F7"/>
    <mergeCell ref="G5:H7"/>
    <mergeCell ref="J5:X5"/>
    <mergeCell ref="Y5:AJ5"/>
    <mergeCell ref="AK5:AK7"/>
    <mergeCell ref="AL5:AL7"/>
    <mergeCell ref="J6:K6"/>
    <mergeCell ref="L6:P6"/>
    <mergeCell ref="Q6:T6"/>
    <mergeCell ref="U6:X6"/>
    <mergeCell ref="Y6:AC6"/>
    <mergeCell ref="AD6:AG6"/>
    <mergeCell ref="AH6:AJ6"/>
    <mergeCell ref="B23:G23"/>
    <mergeCell ref="A8:D8"/>
    <mergeCell ref="J8:AL8"/>
    <mergeCell ref="J9:M13"/>
    <mergeCell ref="A14:D14"/>
    <mergeCell ref="J14:AL14"/>
    <mergeCell ref="AD15:AF18"/>
    <mergeCell ref="A19:D19"/>
    <mergeCell ref="G19:H19"/>
    <mergeCell ref="J19:AL19"/>
    <mergeCell ref="A21:D21"/>
    <mergeCell ref="B22:G22"/>
    <mergeCell ref="A32:D32"/>
    <mergeCell ref="G32:O32"/>
    <mergeCell ref="V32:AL32"/>
    <mergeCell ref="B24:G24"/>
    <mergeCell ref="U25:AL25"/>
    <mergeCell ref="A26:D26"/>
    <mergeCell ref="G26:O26"/>
    <mergeCell ref="V26:AL26"/>
    <mergeCell ref="G27:O27"/>
    <mergeCell ref="V27:AL27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85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37"/>
      <c r="B3" s="37"/>
      <c r="C3" s="37"/>
      <c r="D3" s="37"/>
      <c r="E3" s="37"/>
      <c r="F3" s="81" t="s">
        <v>97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86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3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3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34" t="s">
        <v>10</v>
      </c>
      <c r="J7" s="23">
        <v>45187</v>
      </c>
      <c r="K7" s="23">
        <f>J7+7</f>
        <v>45194</v>
      </c>
      <c r="L7" s="23">
        <f t="shared" ref="L7:AJ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si="0"/>
        <v>45355</v>
      </c>
      <c r="AI7" s="23">
        <f t="shared" si="0"/>
        <v>45362</v>
      </c>
      <c r="AJ7" s="23">
        <f t="shared" si="0"/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39" t="s">
        <v>55</v>
      </c>
      <c r="C9" s="40">
        <v>201</v>
      </c>
      <c r="D9" s="41" t="s">
        <v>56</v>
      </c>
      <c r="E9" s="42">
        <v>2</v>
      </c>
      <c r="F9" s="43">
        <v>10</v>
      </c>
      <c r="G9" s="44" t="s">
        <v>59</v>
      </c>
      <c r="H9" s="45" t="s">
        <v>60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10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10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10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10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39" t="s">
        <v>55</v>
      </c>
      <c r="C15" s="40">
        <v>202</v>
      </c>
      <c r="D15" s="54" t="s">
        <v>57</v>
      </c>
      <c r="E15" s="42">
        <v>2</v>
      </c>
      <c r="F15" s="43">
        <v>10</v>
      </c>
      <c r="G15" s="44" t="s">
        <v>62</v>
      </c>
      <c r="H15" s="45" t="s">
        <v>63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10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10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10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36"/>
      <c r="G19" s="113"/>
      <c r="H19" s="114"/>
      <c r="I19" s="36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2"/>
      <c r="AL22" s="12"/>
    </row>
    <row r="23" spans="1:38" s="35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K23" s="13"/>
      <c r="AL23" s="13"/>
    </row>
    <row r="24" spans="1:38" s="35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K24" s="13"/>
      <c r="AL24" s="13"/>
    </row>
    <row r="25" spans="1:38" s="38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38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38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38" customFormat="1" ht="14.25" x14ac:dyDescent="0.25">
      <c r="AK28" s="37"/>
      <c r="AL28" s="37"/>
    </row>
    <row r="29" spans="1:38" s="38" customFormat="1" ht="14.25" x14ac:dyDescent="0.25">
      <c r="AK29" s="37"/>
      <c r="AL29" s="37"/>
    </row>
    <row r="30" spans="1:38" s="38" customFormat="1" ht="14.25" x14ac:dyDescent="0.25">
      <c r="AK30" s="37"/>
      <c r="AL30" s="37"/>
    </row>
    <row r="31" spans="1:38" s="38" customFormat="1" ht="14.25" x14ac:dyDescent="0.25">
      <c r="AK31" s="37"/>
      <c r="AL31" s="37"/>
    </row>
    <row r="32" spans="1:38" s="37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1:E1"/>
    <mergeCell ref="F1:AL1"/>
    <mergeCell ref="A2:E2"/>
    <mergeCell ref="F2:I2"/>
    <mergeCell ref="J2:W2"/>
    <mergeCell ref="AA2:AJ2"/>
    <mergeCell ref="F3:S3"/>
    <mergeCell ref="T3:X3"/>
    <mergeCell ref="Y3:AK3"/>
    <mergeCell ref="A5:A7"/>
    <mergeCell ref="B5:C7"/>
    <mergeCell ref="D5:D7"/>
    <mergeCell ref="E5:E7"/>
    <mergeCell ref="F5:F7"/>
    <mergeCell ref="G5:H7"/>
    <mergeCell ref="J5:X5"/>
    <mergeCell ref="Y5:AJ5"/>
    <mergeCell ref="AK5:AK7"/>
    <mergeCell ref="AL5:AL7"/>
    <mergeCell ref="J6:K6"/>
    <mergeCell ref="L6:P6"/>
    <mergeCell ref="Q6:T6"/>
    <mergeCell ref="U6:X6"/>
    <mergeCell ref="Y6:AC6"/>
    <mergeCell ref="AD6:AG6"/>
    <mergeCell ref="AH6:AJ6"/>
    <mergeCell ref="B23:G23"/>
    <mergeCell ref="A8:D8"/>
    <mergeCell ref="J8:AL8"/>
    <mergeCell ref="J9:M13"/>
    <mergeCell ref="A14:D14"/>
    <mergeCell ref="J14:AL14"/>
    <mergeCell ref="AD15:AF18"/>
    <mergeCell ref="A19:D19"/>
    <mergeCell ref="G19:H19"/>
    <mergeCell ref="J19:AL19"/>
    <mergeCell ref="A21:D21"/>
    <mergeCell ref="B22:G22"/>
    <mergeCell ref="A32:D32"/>
    <mergeCell ref="G32:O32"/>
    <mergeCell ref="V32:AL32"/>
    <mergeCell ref="B24:G24"/>
    <mergeCell ref="U25:AL25"/>
    <mergeCell ref="A26:D26"/>
    <mergeCell ref="G26:O26"/>
    <mergeCell ref="V26:AL26"/>
    <mergeCell ref="G27:O27"/>
    <mergeCell ref="V27:AL27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32"/>
  <sheetViews>
    <sheetView showGridLines="0" tabSelected="1" view="pageBreakPreview" zoomScaleNormal="100" zoomScaleSheetLayoutView="100" workbookViewId="0">
      <selection activeCell="I21" sqref="I21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6.88671875" style="15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6" width="2.109375" style="16" customWidth="1"/>
    <col min="37" max="37" width="3.44140625" style="17" customWidth="1"/>
    <col min="38" max="38" width="3.6640625" style="17" bestFit="1" customWidth="1"/>
    <col min="39" max="39" width="9" style="15" bestFit="1" customWidth="1"/>
    <col min="40" max="16384" width="9" style="15"/>
  </cols>
  <sheetData>
    <row r="1" spans="1:39" s="1" customFormat="1" ht="14.25" customHeight="1" x14ac:dyDescent="0.2">
      <c r="A1" s="99" t="s">
        <v>0</v>
      </c>
      <c r="B1" s="99"/>
      <c r="C1" s="99"/>
      <c r="D1" s="99"/>
      <c r="E1" s="99"/>
      <c r="F1" s="81" t="s">
        <v>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9" s="1" customFormat="1" ht="14.25" customHeight="1" x14ac:dyDescent="0.2">
      <c r="A2" s="100" t="s">
        <v>1</v>
      </c>
      <c r="B2" s="100"/>
      <c r="C2" s="100"/>
      <c r="D2" s="100"/>
      <c r="E2" s="100"/>
      <c r="F2" s="81" t="s">
        <v>68</v>
      </c>
      <c r="G2" s="81"/>
      <c r="H2" s="81"/>
      <c r="I2" s="81"/>
      <c r="J2" s="81" t="s">
        <v>87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2"/>
      <c r="Y2" s="1" t="s">
        <v>47</v>
      </c>
      <c r="AA2" s="77" t="s">
        <v>48</v>
      </c>
      <c r="AB2" s="77"/>
      <c r="AC2" s="77"/>
      <c r="AD2" s="77"/>
      <c r="AE2" s="77"/>
      <c r="AF2" s="77"/>
      <c r="AG2" s="77"/>
      <c r="AH2" s="77"/>
      <c r="AI2" s="77"/>
      <c r="AJ2" s="77"/>
      <c r="AK2" s="22"/>
      <c r="AL2" s="22"/>
      <c r="AM2" s="22"/>
    </row>
    <row r="3" spans="1:39" s="1" customFormat="1" ht="14.25" customHeight="1" x14ac:dyDescent="0.2">
      <c r="A3" s="37"/>
      <c r="B3" s="37"/>
      <c r="C3" s="37"/>
      <c r="D3" s="37"/>
      <c r="E3" s="37"/>
      <c r="F3" s="81" t="s">
        <v>54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52</v>
      </c>
      <c r="U3" s="82"/>
      <c r="V3" s="82"/>
      <c r="W3" s="82"/>
      <c r="X3" s="82"/>
      <c r="Y3" s="83" t="s">
        <v>88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2"/>
    </row>
    <row r="4" spans="1:39" s="4" customFormat="1" ht="3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</row>
    <row r="5" spans="1:39" s="5" customFormat="1" ht="18.75" customHeight="1" x14ac:dyDescent="0.25">
      <c r="A5" s="130" t="s">
        <v>2</v>
      </c>
      <c r="B5" s="84" t="s">
        <v>50</v>
      </c>
      <c r="C5" s="85"/>
      <c r="D5" s="101" t="s">
        <v>3</v>
      </c>
      <c r="E5" s="101" t="s">
        <v>4</v>
      </c>
      <c r="F5" s="101" t="s">
        <v>30</v>
      </c>
      <c r="G5" s="84" t="s">
        <v>5</v>
      </c>
      <c r="H5" s="85"/>
      <c r="I5" s="34" t="s">
        <v>6</v>
      </c>
      <c r="J5" s="93">
        <v>2023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6">
        <v>2024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0" t="s">
        <v>7</v>
      </c>
      <c r="AL5" s="90" t="s">
        <v>8</v>
      </c>
    </row>
    <row r="6" spans="1:39" s="5" customFormat="1" ht="18.75" customHeight="1" x14ac:dyDescent="0.25">
      <c r="A6" s="130"/>
      <c r="B6" s="86"/>
      <c r="C6" s="87"/>
      <c r="D6" s="102"/>
      <c r="E6" s="102"/>
      <c r="F6" s="102"/>
      <c r="G6" s="86"/>
      <c r="H6" s="87"/>
      <c r="I6" s="34" t="s">
        <v>9</v>
      </c>
      <c r="J6" s="128">
        <v>9</v>
      </c>
      <c r="K6" s="129"/>
      <c r="L6" s="79">
        <v>10</v>
      </c>
      <c r="M6" s="79"/>
      <c r="N6" s="79"/>
      <c r="O6" s="79"/>
      <c r="P6" s="79"/>
      <c r="Q6" s="79">
        <v>11</v>
      </c>
      <c r="R6" s="79"/>
      <c r="S6" s="79"/>
      <c r="T6" s="79"/>
      <c r="U6" s="79">
        <v>12</v>
      </c>
      <c r="V6" s="79"/>
      <c r="W6" s="79"/>
      <c r="X6" s="79"/>
      <c r="Y6" s="79">
        <v>1</v>
      </c>
      <c r="Z6" s="79"/>
      <c r="AA6" s="79"/>
      <c r="AB6" s="79"/>
      <c r="AC6" s="79"/>
      <c r="AD6" s="80">
        <v>2</v>
      </c>
      <c r="AE6" s="80"/>
      <c r="AF6" s="80"/>
      <c r="AG6" s="80"/>
      <c r="AH6" s="93">
        <v>3</v>
      </c>
      <c r="AI6" s="94"/>
      <c r="AJ6" s="95"/>
      <c r="AK6" s="91"/>
      <c r="AL6" s="91"/>
    </row>
    <row r="7" spans="1:39" s="5" customFormat="1" ht="18.75" customHeight="1" x14ac:dyDescent="0.25">
      <c r="A7" s="130"/>
      <c r="B7" s="88"/>
      <c r="C7" s="89"/>
      <c r="D7" s="103"/>
      <c r="E7" s="103"/>
      <c r="F7" s="103"/>
      <c r="G7" s="88"/>
      <c r="H7" s="89"/>
      <c r="I7" s="34" t="s">
        <v>10</v>
      </c>
      <c r="J7" s="23">
        <v>45187</v>
      </c>
      <c r="K7" s="23">
        <f>J7+7</f>
        <v>45194</v>
      </c>
      <c r="L7" s="23">
        <f t="shared" ref="L7:AJ7" si="0">K7+7</f>
        <v>45201</v>
      </c>
      <c r="M7" s="23">
        <f t="shared" si="0"/>
        <v>45208</v>
      </c>
      <c r="N7" s="23">
        <f t="shared" si="0"/>
        <v>45215</v>
      </c>
      <c r="O7" s="23">
        <f t="shared" si="0"/>
        <v>45222</v>
      </c>
      <c r="P7" s="23">
        <f t="shared" si="0"/>
        <v>45229</v>
      </c>
      <c r="Q7" s="23">
        <f t="shared" si="0"/>
        <v>45236</v>
      </c>
      <c r="R7" s="23">
        <f t="shared" si="0"/>
        <v>45243</v>
      </c>
      <c r="S7" s="23">
        <f t="shared" si="0"/>
        <v>45250</v>
      </c>
      <c r="T7" s="23">
        <f t="shared" si="0"/>
        <v>45257</v>
      </c>
      <c r="U7" s="23">
        <f t="shared" si="0"/>
        <v>45264</v>
      </c>
      <c r="V7" s="23">
        <f t="shared" si="0"/>
        <v>45271</v>
      </c>
      <c r="W7" s="23">
        <f t="shared" si="0"/>
        <v>45278</v>
      </c>
      <c r="X7" s="23">
        <f t="shared" si="0"/>
        <v>45285</v>
      </c>
      <c r="Y7" s="23">
        <f t="shared" si="0"/>
        <v>45292</v>
      </c>
      <c r="Z7" s="23">
        <f t="shared" si="0"/>
        <v>45299</v>
      </c>
      <c r="AA7" s="23">
        <f t="shared" si="0"/>
        <v>45306</v>
      </c>
      <c r="AB7" s="23">
        <f t="shared" si="0"/>
        <v>45313</v>
      </c>
      <c r="AC7" s="23">
        <f t="shared" si="0"/>
        <v>45320</v>
      </c>
      <c r="AD7" s="23">
        <f t="shared" si="0"/>
        <v>45327</v>
      </c>
      <c r="AE7" s="23">
        <f t="shared" si="0"/>
        <v>45334</v>
      </c>
      <c r="AF7" s="23">
        <f t="shared" si="0"/>
        <v>45341</v>
      </c>
      <c r="AG7" s="23">
        <f t="shared" si="0"/>
        <v>45348</v>
      </c>
      <c r="AH7" s="23">
        <f t="shared" si="0"/>
        <v>45355</v>
      </c>
      <c r="AI7" s="23">
        <f t="shared" si="0"/>
        <v>45362</v>
      </c>
      <c r="AJ7" s="23">
        <f t="shared" si="0"/>
        <v>45369</v>
      </c>
      <c r="AK7" s="92"/>
      <c r="AL7" s="92"/>
    </row>
    <row r="8" spans="1:39" s="7" customFormat="1" ht="22.5" customHeight="1" x14ac:dyDescent="0.25">
      <c r="A8" s="105" t="s">
        <v>11</v>
      </c>
      <c r="B8" s="106"/>
      <c r="C8" s="106"/>
      <c r="D8" s="106"/>
      <c r="E8" s="6"/>
      <c r="F8" s="6"/>
      <c r="G8" s="6"/>
      <c r="H8" s="6"/>
      <c r="I8" s="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9" s="7" customFormat="1" ht="22.5" customHeight="1" x14ac:dyDescent="0.25">
      <c r="A9" s="30">
        <v>1</v>
      </c>
      <c r="B9" s="67" t="s">
        <v>55</v>
      </c>
      <c r="C9" s="61">
        <v>105</v>
      </c>
      <c r="D9" s="62" t="s">
        <v>89</v>
      </c>
      <c r="E9" s="63">
        <v>2</v>
      </c>
      <c r="F9" s="64">
        <v>10</v>
      </c>
      <c r="G9" s="65" t="s">
        <v>90</v>
      </c>
      <c r="H9" s="66" t="s">
        <v>91</v>
      </c>
      <c r="I9" s="46" t="s">
        <v>61</v>
      </c>
      <c r="J9" s="119" t="s">
        <v>80</v>
      </c>
      <c r="K9" s="120"/>
      <c r="L9" s="120"/>
      <c r="M9" s="121"/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13</v>
      </c>
      <c r="W9" s="9" t="s"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8"/>
    </row>
    <row r="10" spans="1:39" s="7" customFormat="1" ht="22.5" customHeight="1" x14ac:dyDescent="0.25">
      <c r="A10" s="30">
        <v>2</v>
      </c>
      <c r="B10" s="47" t="s">
        <v>26</v>
      </c>
      <c r="C10" s="48">
        <v>150</v>
      </c>
      <c r="D10" s="49" t="s">
        <v>69</v>
      </c>
      <c r="E10" s="50">
        <v>3</v>
      </c>
      <c r="F10" s="43">
        <v>10</v>
      </c>
      <c r="G10" s="51" t="s">
        <v>71</v>
      </c>
      <c r="H10" s="52" t="s">
        <v>72</v>
      </c>
      <c r="I10" s="46" t="s">
        <v>39</v>
      </c>
      <c r="J10" s="122"/>
      <c r="K10" s="123"/>
      <c r="L10" s="123"/>
      <c r="M10" s="124"/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13</v>
      </c>
      <c r="W10" s="9" t="s">
        <v>14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4</v>
      </c>
      <c r="AL10" s="8"/>
    </row>
    <row r="11" spans="1:39" s="7" customFormat="1" ht="22.5" customHeight="1" x14ac:dyDescent="0.25">
      <c r="A11" s="30">
        <v>3</v>
      </c>
      <c r="B11" s="47" t="s">
        <v>43</v>
      </c>
      <c r="C11" s="48">
        <v>151</v>
      </c>
      <c r="D11" s="53" t="s">
        <v>70</v>
      </c>
      <c r="E11" s="50">
        <v>2</v>
      </c>
      <c r="F11" s="43">
        <v>10</v>
      </c>
      <c r="G11" s="51" t="s">
        <v>73</v>
      </c>
      <c r="H11" s="52" t="s">
        <v>74</v>
      </c>
      <c r="I11" s="46" t="s">
        <v>39</v>
      </c>
      <c r="J11" s="122"/>
      <c r="K11" s="123"/>
      <c r="L11" s="123"/>
      <c r="M11" s="124"/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13</v>
      </c>
      <c r="W11" s="9" t="s">
        <v>14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4</v>
      </c>
      <c r="AL11" s="8"/>
    </row>
    <row r="12" spans="1:39" s="7" customFormat="1" ht="22.5" customHeight="1" x14ac:dyDescent="0.25">
      <c r="A12" s="30">
        <v>4</v>
      </c>
      <c r="B12" s="47" t="s">
        <v>27</v>
      </c>
      <c r="C12" s="48">
        <v>302</v>
      </c>
      <c r="D12" s="49" t="s">
        <v>28</v>
      </c>
      <c r="E12" s="50">
        <v>2</v>
      </c>
      <c r="F12" s="43">
        <v>10</v>
      </c>
      <c r="G12" s="51" t="s">
        <v>33</v>
      </c>
      <c r="H12" s="52" t="s">
        <v>34</v>
      </c>
      <c r="I12" s="46" t="s">
        <v>78</v>
      </c>
      <c r="J12" s="122"/>
      <c r="K12" s="123"/>
      <c r="L12" s="123"/>
      <c r="M12" s="124"/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13</v>
      </c>
      <c r="W12" s="9" t="s">
        <v>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4</v>
      </c>
      <c r="AL12" s="8"/>
    </row>
    <row r="13" spans="1:39" s="7" customFormat="1" ht="22.5" customHeight="1" x14ac:dyDescent="0.25">
      <c r="A13" s="30">
        <v>5</v>
      </c>
      <c r="B13" s="47" t="s">
        <v>26</v>
      </c>
      <c r="C13" s="48">
        <v>100</v>
      </c>
      <c r="D13" s="53" t="s">
        <v>16</v>
      </c>
      <c r="E13" s="50">
        <v>2</v>
      </c>
      <c r="F13" s="43">
        <v>10</v>
      </c>
      <c r="G13" s="51" t="s">
        <v>31</v>
      </c>
      <c r="H13" s="52" t="s">
        <v>32</v>
      </c>
      <c r="I13" s="46" t="s">
        <v>37</v>
      </c>
      <c r="J13" s="125"/>
      <c r="K13" s="126"/>
      <c r="L13" s="126"/>
      <c r="M13" s="127"/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13</v>
      </c>
      <c r="W13" s="9" t="s">
        <v>14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4</v>
      </c>
      <c r="AL13" s="8"/>
    </row>
    <row r="14" spans="1:39" s="7" customFormat="1" ht="22.5" customHeight="1" x14ac:dyDescent="0.25">
      <c r="A14" s="110" t="s">
        <v>49</v>
      </c>
      <c r="B14" s="111"/>
      <c r="C14" s="111"/>
      <c r="D14" s="111"/>
      <c r="E14" s="20"/>
      <c r="F14" s="20"/>
      <c r="G14" s="29"/>
      <c r="H14" s="29"/>
      <c r="I14" s="21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9" s="7" customFormat="1" ht="22.5" customHeight="1" x14ac:dyDescent="0.25">
      <c r="A15" s="30">
        <v>6</v>
      </c>
      <c r="B15" s="67" t="s">
        <v>55</v>
      </c>
      <c r="C15" s="61">
        <v>204</v>
      </c>
      <c r="D15" s="62" t="s">
        <v>92</v>
      </c>
      <c r="E15" s="63">
        <v>2</v>
      </c>
      <c r="F15" s="64">
        <v>10</v>
      </c>
      <c r="G15" s="65" t="s">
        <v>93</v>
      </c>
      <c r="H15" s="66" t="s">
        <v>94</v>
      </c>
      <c r="I15" s="46" t="s">
        <v>61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68" t="s">
        <v>77</v>
      </c>
      <c r="AE15" s="69"/>
      <c r="AF15" s="70"/>
      <c r="AG15" s="9" t="s">
        <v>12</v>
      </c>
      <c r="AH15" s="9" t="s">
        <v>12</v>
      </c>
      <c r="AI15" s="9" t="s">
        <v>13</v>
      </c>
      <c r="AJ15" s="9" t="s">
        <v>14</v>
      </c>
      <c r="AK15" s="9">
        <v>4</v>
      </c>
      <c r="AL15" s="8"/>
    </row>
    <row r="16" spans="1:39" s="7" customFormat="1" ht="22.5" customHeight="1" x14ac:dyDescent="0.25">
      <c r="A16" s="30">
        <v>7</v>
      </c>
      <c r="B16" s="47" t="s">
        <v>29</v>
      </c>
      <c r="C16" s="48">
        <v>141</v>
      </c>
      <c r="D16" s="49" t="s">
        <v>15</v>
      </c>
      <c r="E16" s="50">
        <v>1</v>
      </c>
      <c r="F16" s="43">
        <v>10</v>
      </c>
      <c r="G16" s="51" t="s">
        <v>35</v>
      </c>
      <c r="H16" s="52" t="s">
        <v>36</v>
      </c>
      <c r="I16" s="46" t="s">
        <v>38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71"/>
      <c r="AE16" s="72"/>
      <c r="AF16" s="73"/>
      <c r="AG16" s="9" t="s">
        <v>12</v>
      </c>
      <c r="AH16" s="9" t="s">
        <v>12</v>
      </c>
      <c r="AI16" s="9" t="s">
        <v>13</v>
      </c>
      <c r="AJ16" s="9" t="s">
        <v>14</v>
      </c>
      <c r="AK16" s="9">
        <v>4</v>
      </c>
      <c r="AL16" s="8"/>
    </row>
    <row r="17" spans="1:38" s="7" customFormat="1" ht="22.5" customHeight="1" x14ac:dyDescent="0.25">
      <c r="A17" s="31">
        <v>8</v>
      </c>
      <c r="B17" s="47" t="s">
        <v>43</v>
      </c>
      <c r="C17" s="48">
        <v>351</v>
      </c>
      <c r="D17" s="53" t="s">
        <v>58</v>
      </c>
      <c r="E17" s="50">
        <v>2</v>
      </c>
      <c r="F17" s="43">
        <v>10</v>
      </c>
      <c r="G17" s="51" t="s">
        <v>75</v>
      </c>
      <c r="H17" s="52" t="s">
        <v>76</v>
      </c>
      <c r="I17" s="46" t="s">
        <v>39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71"/>
      <c r="AE17" s="72"/>
      <c r="AF17" s="73"/>
      <c r="AG17" s="9" t="s">
        <v>12</v>
      </c>
      <c r="AH17" s="9" t="s">
        <v>12</v>
      </c>
      <c r="AI17" s="9" t="s">
        <v>13</v>
      </c>
      <c r="AJ17" s="9" t="s">
        <v>14</v>
      </c>
      <c r="AK17" s="9">
        <v>4</v>
      </c>
      <c r="AL17" s="8"/>
    </row>
    <row r="18" spans="1:38" s="7" customFormat="1" ht="22.5" customHeight="1" x14ac:dyDescent="0.25">
      <c r="A18" s="31">
        <v>9</v>
      </c>
      <c r="B18" s="55" t="s">
        <v>43</v>
      </c>
      <c r="C18" s="56">
        <v>361</v>
      </c>
      <c r="D18" s="57" t="s">
        <v>44</v>
      </c>
      <c r="E18" s="58">
        <v>2</v>
      </c>
      <c r="F18" s="43">
        <v>10</v>
      </c>
      <c r="G18" s="59" t="s">
        <v>45</v>
      </c>
      <c r="H18" s="60" t="s">
        <v>46</v>
      </c>
      <c r="I18" s="46" t="s">
        <v>39</v>
      </c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74"/>
      <c r="AE18" s="75"/>
      <c r="AF18" s="76"/>
      <c r="AG18" s="9" t="s">
        <v>12</v>
      </c>
      <c r="AH18" s="9" t="s">
        <v>12</v>
      </c>
      <c r="AI18" s="9" t="s">
        <v>13</v>
      </c>
      <c r="AJ18" s="9" t="s">
        <v>14</v>
      </c>
      <c r="AK18" s="9">
        <v>4</v>
      </c>
      <c r="AL18" s="8"/>
    </row>
    <row r="19" spans="1:38" s="5" customFormat="1" ht="22.5" customHeight="1" x14ac:dyDescent="0.25">
      <c r="A19" s="112" t="s">
        <v>17</v>
      </c>
      <c r="B19" s="112"/>
      <c r="C19" s="112"/>
      <c r="D19" s="112"/>
      <c r="E19" s="10">
        <f>SUM(E9:E18)</f>
        <v>18</v>
      </c>
      <c r="F19" s="36"/>
      <c r="G19" s="113"/>
      <c r="H19" s="114"/>
      <c r="I19" s="36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1:38" ht="3" customHeight="1" x14ac:dyDescent="0.15"/>
    <row r="21" spans="1:38" s="11" customFormat="1" ht="15.75" customHeight="1" x14ac:dyDescent="0.2">
      <c r="A21" s="118" t="s">
        <v>18</v>
      </c>
      <c r="B21" s="118"/>
      <c r="C21" s="118"/>
      <c r="D21" s="11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</row>
    <row r="22" spans="1:38" s="11" customFormat="1" ht="15.75" customHeight="1" x14ac:dyDescent="0.2">
      <c r="B22" s="104" t="s">
        <v>40</v>
      </c>
      <c r="C22" s="104"/>
      <c r="D22" s="104"/>
      <c r="E22" s="104"/>
      <c r="F22" s="104"/>
      <c r="G22" s="104"/>
      <c r="H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2"/>
      <c r="AL22" s="12"/>
    </row>
    <row r="23" spans="1:38" s="35" customFormat="1" ht="15.75" customHeight="1" x14ac:dyDescent="0.25">
      <c r="B23" s="104" t="s">
        <v>41</v>
      </c>
      <c r="C23" s="104"/>
      <c r="D23" s="104"/>
      <c r="E23" s="104"/>
      <c r="F23" s="104"/>
      <c r="G23" s="104"/>
      <c r="AK23" s="13"/>
      <c r="AL23" s="13"/>
    </row>
    <row r="24" spans="1:38" s="35" customFormat="1" ht="15.75" customHeight="1" x14ac:dyDescent="0.25">
      <c r="B24" s="104" t="s">
        <v>42</v>
      </c>
      <c r="C24" s="104"/>
      <c r="D24" s="104"/>
      <c r="E24" s="104"/>
      <c r="F24" s="104"/>
      <c r="G24" s="104"/>
      <c r="AK24" s="13"/>
      <c r="AL24" s="13"/>
    </row>
    <row r="25" spans="1:38" s="38" customFormat="1" ht="14.25" customHeight="1" x14ac:dyDescent="0.25">
      <c r="B25" s="14"/>
      <c r="C25" s="14"/>
      <c r="U25" s="132" t="s">
        <v>51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38" customFormat="1" ht="15.75" customHeight="1" x14ac:dyDescent="0.25">
      <c r="A26" s="78" t="s">
        <v>19</v>
      </c>
      <c r="B26" s="78"/>
      <c r="C26" s="78"/>
      <c r="D26" s="78"/>
      <c r="G26" s="78" t="s">
        <v>79</v>
      </c>
      <c r="H26" s="78"/>
      <c r="I26" s="78"/>
      <c r="J26" s="78"/>
      <c r="K26" s="78"/>
      <c r="L26" s="78"/>
      <c r="M26" s="78"/>
      <c r="N26" s="78"/>
      <c r="O26" s="78"/>
      <c r="P26" s="18"/>
      <c r="Q26" s="18"/>
      <c r="R26" s="18"/>
      <c r="S26" s="18"/>
      <c r="T26" s="18"/>
      <c r="U26" s="18"/>
      <c r="V26" s="78" t="s">
        <v>24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38" customFormat="1" ht="15.75" customHeight="1" x14ac:dyDescent="0.25">
      <c r="G27" s="78" t="s">
        <v>20</v>
      </c>
      <c r="H27" s="78"/>
      <c r="I27" s="78"/>
      <c r="J27" s="78"/>
      <c r="K27" s="78"/>
      <c r="L27" s="78"/>
      <c r="M27" s="78"/>
      <c r="N27" s="78"/>
      <c r="O27" s="78"/>
      <c r="V27" s="78" t="s">
        <v>21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38" customFormat="1" ht="14.25" x14ac:dyDescent="0.25">
      <c r="AK28" s="37"/>
      <c r="AL28" s="37"/>
    </row>
    <row r="29" spans="1:38" s="38" customFormat="1" ht="14.25" x14ac:dyDescent="0.25">
      <c r="AK29" s="37"/>
      <c r="AL29" s="37"/>
    </row>
    <row r="30" spans="1:38" s="38" customFormat="1" ht="14.25" x14ac:dyDescent="0.25">
      <c r="AK30" s="37"/>
      <c r="AL30" s="37"/>
    </row>
    <row r="31" spans="1:38" s="38" customFormat="1" ht="14.25" x14ac:dyDescent="0.25">
      <c r="AK31" s="37"/>
      <c r="AL31" s="37"/>
    </row>
    <row r="32" spans="1:38" s="37" customFormat="1" ht="15.75" customHeight="1" x14ac:dyDescent="0.25">
      <c r="A32" s="131" t="s">
        <v>22</v>
      </c>
      <c r="B32" s="131"/>
      <c r="C32" s="131"/>
      <c r="D32" s="131"/>
      <c r="G32" s="131" t="s">
        <v>23</v>
      </c>
      <c r="H32" s="131"/>
      <c r="I32" s="131"/>
      <c r="J32" s="131"/>
      <c r="K32" s="131"/>
      <c r="L32" s="131"/>
      <c r="M32" s="131"/>
      <c r="N32" s="131"/>
      <c r="O32" s="131"/>
      <c r="P32" s="19"/>
      <c r="Q32" s="19"/>
      <c r="R32" s="19"/>
      <c r="S32" s="19"/>
      <c r="T32" s="19"/>
      <c r="U32" s="19"/>
      <c r="V32" s="131" t="s">
        <v>25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</sheetData>
  <mergeCells count="48">
    <mergeCell ref="A1:E1"/>
    <mergeCell ref="F1:AL1"/>
    <mergeCell ref="A2:E2"/>
    <mergeCell ref="F2:I2"/>
    <mergeCell ref="J2:W2"/>
    <mergeCell ref="AA2:AJ2"/>
    <mergeCell ref="F3:S3"/>
    <mergeCell ref="T3:X3"/>
    <mergeCell ref="Y3:AK3"/>
    <mergeCell ref="A5:A7"/>
    <mergeCell ref="B5:C7"/>
    <mergeCell ref="D5:D7"/>
    <mergeCell ref="E5:E7"/>
    <mergeCell ref="F5:F7"/>
    <mergeCell ref="G5:H7"/>
    <mergeCell ref="J5:X5"/>
    <mergeCell ref="Y5:AJ5"/>
    <mergeCell ref="AK5:AK7"/>
    <mergeCell ref="AL5:AL7"/>
    <mergeCell ref="J6:K6"/>
    <mergeCell ref="L6:P6"/>
    <mergeCell ref="Q6:T6"/>
    <mergeCell ref="U6:X6"/>
    <mergeCell ref="Y6:AC6"/>
    <mergeCell ref="AD6:AG6"/>
    <mergeCell ref="AH6:AJ6"/>
    <mergeCell ref="B23:G23"/>
    <mergeCell ref="A8:D8"/>
    <mergeCell ref="J8:AL8"/>
    <mergeCell ref="J9:M13"/>
    <mergeCell ref="A14:D14"/>
    <mergeCell ref="J14:AL14"/>
    <mergeCell ref="AD15:AF18"/>
    <mergeCell ref="A19:D19"/>
    <mergeCell ref="G19:H19"/>
    <mergeCell ref="J19:AL19"/>
    <mergeCell ref="A21:D21"/>
    <mergeCell ref="B22:G22"/>
    <mergeCell ref="A32:D32"/>
    <mergeCell ref="G32:O32"/>
    <mergeCell ref="V32:AL32"/>
    <mergeCell ref="B24:G24"/>
    <mergeCell ref="U25:AL25"/>
    <mergeCell ref="A26:D26"/>
    <mergeCell ref="G26:O26"/>
    <mergeCell ref="V26:AL26"/>
    <mergeCell ref="G27:O27"/>
    <mergeCell ref="V27:AL27"/>
  </mergeCells>
  <printOptions horizontalCentered="1"/>
  <pageMargins left="0" right="0" top="0.39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TPM_T</vt:lpstr>
      <vt:lpstr>2. XDD_T</vt:lpstr>
      <vt:lpstr>3. VLK_T</vt:lpstr>
      <vt:lpstr>4. QTH_T</vt:lpstr>
      <vt:lpstr>5. KTH_T</vt:lpstr>
      <vt:lpstr>6. NNA_T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2023-09-14T07:43:25Z</cp:lastPrinted>
  <dcterms:created xsi:type="dcterms:W3CDTF">2020-10-08T06:30:30Z</dcterms:created>
  <dcterms:modified xsi:type="dcterms:W3CDTF">2023-09-25T03:46:12Z</dcterms:modified>
</cp:coreProperties>
</file>